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Z:\Finance - Reporting Forms\T8\English\"/>
    </mc:Choice>
  </mc:AlternateContent>
  <bookViews>
    <workbookView xWindow="240" yWindow="30" windowWidth="22995" windowHeight="1284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G14" i="1" l="1"/>
  <c r="L14" i="1" s="1"/>
  <c r="G15" i="1"/>
  <c r="L15" i="1" s="1"/>
  <c r="H18" i="1"/>
  <c r="G9" i="1"/>
  <c r="L9" i="1" s="1"/>
  <c r="G10" i="1"/>
  <c r="L10" i="1" s="1"/>
  <c r="G11" i="1"/>
  <c r="L11" i="1" s="1"/>
  <c r="G12" i="1"/>
  <c r="L12" i="1" s="1"/>
  <c r="G13" i="1"/>
  <c r="L13" i="1" s="1"/>
  <c r="G8" i="1"/>
  <c r="L8" i="1" s="1"/>
  <c r="K17" i="1" l="1"/>
  <c r="G17" i="1"/>
  <c r="K19" i="1" s="1"/>
  <c r="K21" i="1" l="1"/>
</calcChain>
</file>

<file path=xl/sharedStrings.xml><?xml version="1.0" encoding="utf-8"?>
<sst xmlns="http://schemas.openxmlformats.org/spreadsheetml/2006/main" count="21" uniqueCount="18">
  <si>
    <r>
      <t xml:space="preserve">The undersigned certifies the foregoing information to be true and complete and calculated in accordance with the requirements of </t>
    </r>
    <r>
      <rPr>
        <i/>
        <sz val="9"/>
        <color rgb="FF000000"/>
        <rFont val="Calibri"/>
        <family val="2"/>
        <scheme val="minor"/>
      </rPr>
      <t>Re:Sound Tariff No.8, Non-Interactive and Semi-Interactive Webcasts, 2009-2012</t>
    </r>
    <r>
      <rPr>
        <sz val="9"/>
        <color rgb="FF000000"/>
        <rFont val="Calibri"/>
        <family val="2"/>
        <scheme val="minor"/>
      </rPr>
      <t>. The undersigned has reviewed such books and records and has made such investigations as the undersigned considers necessary or advisable for the purposes of certifying the matters set out above.</t>
    </r>
  </si>
  <si>
    <t>Signature</t>
  </si>
  <si>
    <t>Date</t>
  </si>
  <si>
    <t>Years of Operation</t>
  </si>
  <si>
    <t>Tax:</t>
  </si>
  <si>
    <t>Total Payable:</t>
  </si>
  <si>
    <t>x 1.0510</t>
  </si>
  <si>
    <t>x 1.0445</t>
  </si>
  <si>
    <t>x 1.0360</t>
  </si>
  <si>
    <t>x 1.0235</t>
  </si>
  <si>
    <t>No Multiplying Factor</t>
  </si>
  <si>
    <t>Tax Rate:</t>
  </si>
  <si>
    <t>Check if Applicable</t>
  </si>
  <si>
    <t>Annual Fee</t>
  </si>
  <si>
    <t>Multiplying Factor</t>
  </si>
  <si>
    <t>Total Amount</t>
  </si>
  <si>
    <t>Total Tariff Fee:</t>
  </si>
  <si>
    <r>
      <rPr>
        <b/>
        <sz val="10"/>
        <color theme="1"/>
        <rFont val="Calibri"/>
        <family val="2"/>
      </rPr>
      <t>Notes to assist in completing this form:</t>
    </r>
    <r>
      <rPr>
        <sz val="10"/>
        <color theme="1"/>
        <rFont val="Calibri"/>
        <family val="2"/>
      </rPr>
      <t xml:space="preserve">
• The royalty payable for all webcasts carried out by a non-commercial webcaster is a flat fee of $25/year. Please indicate the years of operation below. 
• In order to calculate your total payable correctly, please include the appropriate tax rate. For webcasts with no offices located in Canada, the tax rate used is 15%.
</t>
    </r>
    <r>
      <rPr>
        <b/>
        <sz val="10"/>
        <color theme="1"/>
        <rFont val="Calibri"/>
        <family val="2"/>
      </rPr>
      <t>• All royalties are due 45 days after the end of the relevant period. All payments should be made payable to ReSound and sent to 1235 Bay St., Suite 900, Toronto, ON, M5R 3K4. All reporting must be sent electronically to webcasting@resound.ca.</t>
    </r>
    <r>
      <rPr>
        <sz val="10"/>
        <color theme="1"/>
        <rFont val="Calibri"/>
        <family val="2"/>
      </rPr>
      <t xml:space="preserve">
• If your business is a Commercial Webcast, </t>
    </r>
    <r>
      <rPr>
        <b/>
        <sz val="10"/>
        <color theme="1"/>
        <rFont val="Calibri"/>
        <family val="2"/>
      </rPr>
      <t>do not complete this form</t>
    </r>
    <r>
      <rPr>
        <sz val="10"/>
        <color theme="1"/>
        <rFont val="Calibri"/>
        <family val="2"/>
      </rPr>
      <t>, but please complete the "Tariff 8 - B</t>
    </r>
    <r>
      <rPr>
        <vertAlign val="subscript"/>
        <sz val="10"/>
        <color theme="1"/>
        <rFont val="Calibri"/>
        <family val="2"/>
      </rPr>
      <t>1</t>
    </r>
    <r>
      <rPr>
        <sz val="10"/>
        <color theme="1"/>
        <rFont val="Calibri"/>
        <family val="2"/>
      </rPr>
      <t>" and the "Tariff 8 - B</t>
    </r>
    <r>
      <rPr>
        <vertAlign val="subscript"/>
        <sz val="10"/>
        <color theme="1"/>
        <rFont val="Calibri"/>
        <family val="2"/>
      </rPr>
      <t>2</t>
    </r>
    <r>
      <rPr>
        <sz val="10"/>
        <color theme="1"/>
        <rFont val="Calibri"/>
        <family val="2"/>
      </rPr>
      <t>" form.
• All businesses are also required to complete the "Tariff 8 - A" form with your business information, if you have not previously done so.</t>
    </r>
    <r>
      <rPr>
        <sz val="10"/>
        <color theme="1"/>
        <rFont val="Calibri"/>
        <family val="2"/>
        <scheme val="minor"/>
      </rPr>
      <t xml:space="preserve">
• The annual fees are subject to a multiplying factor for each year from 2009-2012 and tax is only calculated on the annual fee.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</si>
</sst>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5" x14ac:knownFonts="1">
    <font>
      <sz val="11"/>
      <color theme="1"/>
      <name val="Calibri"/>
      <family val="2"/>
      <scheme val="minor"/>
    </font>
    <font>
      <sz val="12"/>
      <color theme="1"/>
      <name val="Calibri"/>
      <family val="2"/>
      <scheme val="minor"/>
    </font>
    <font>
      <b/>
      <sz val="12"/>
      <color theme="1"/>
      <name val="Calibri"/>
      <family val="2"/>
      <scheme val="minor"/>
    </font>
    <font>
      <sz val="9"/>
      <color rgb="FF000000"/>
      <name val="Calibri"/>
      <family val="2"/>
      <scheme val="minor"/>
    </font>
    <font>
      <i/>
      <sz val="9"/>
      <color rgb="FF000000"/>
      <name val="Calibri"/>
      <family val="2"/>
      <scheme val="minor"/>
    </font>
    <font>
      <i/>
      <sz val="10"/>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10"/>
      <color theme="0"/>
      <name val="Calibri"/>
      <family val="2"/>
      <scheme val="minor"/>
    </font>
    <font>
      <b/>
      <sz val="10"/>
      <color theme="1"/>
      <name val="Calibri"/>
      <family val="2"/>
    </font>
    <font>
      <sz val="10"/>
      <color theme="1"/>
      <name val="Calibri"/>
      <family val="2"/>
    </font>
    <font>
      <vertAlign val="subscript"/>
      <sz val="10"/>
      <color theme="1"/>
      <name val="Calibri"/>
      <family val="2"/>
    </font>
    <font>
      <sz val="11"/>
      <color rgb="FFFF0000"/>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9">
    <xf numFmtId="0" fontId="0" fillId="0" borderId="0" xfId="0"/>
    <xf numFmtId="0" fontId="2" fillId="0" borderId="0" xfId="0" applyFont="1"/>
    <xf numFmtId="0" fontId="5" fillId="0" borderId="0" xfId="0" applyFont="1" applyAlignment="1">
      <alignment vertical="top"/>
    </xf>
    <xf numFmtId="0" fontId="2" fillId="0" borderId="0" xfId="0" applyFont="1" applyAlignment="1">
      <alignment vertical="top" wrapText="1"/>
    </xf>
    <xf numFmtId="0" fontId="1" fillId="0" borderId="0" xfId="0" applyFont="1" applyBorder="1"/>
    <xf numFmtId="0" fontId="0" fillId="0" borderId="0" xfId="0" applyBorder="1" applyAlignment="1">
      <alignment horizontal="right"/>
    </xf>
    <xf numFmtId="0" fontId="7" fillId="0" borderId="0" xfId="0" applyFont="1" applyBorder="1" applyAlignment="1">
      <alignment horizontal="left" wrapText="1"/>
    </xf>
    <xf numFmtId="44" fontId="0" fillId="0" borderId="0" xfId="0" applyNumberFormat="1" applyBorder="1"/>
    <xf numFmtId="0" fontId="0" fillId="0" borderId="0" xfId="0" applyBorder="1" applyAlignment="1">
      <alignment horizontal="left" wrapText="1"/>
    </xf>
    <xf numFmtId="0" fontId="0" fillId="0" borderId="0" xfId="0" applyFont="1" applyBorder="1" applyAlignment="1">
      <alignment horizontal="center" wrapText="1"/>
    </xf>
    <xf numFmtId="44" fontId="7" fillId="0" borderId="0" xfId="0" applyNumberFormat="1" applyFont="1" applyBorder="1"/>
    <xf numFmtId="0" fontId="8" fillId="0" borderId="6" xfId="0" applyFont="1" applyBorder="1" applyAlignment="1">
      <alignment horizontal="center" vertical="center" wrapText="1"/>
    </xf>
    <xf numFmtId="0" fontId="8" fillId="0" borderId="0" xfId="0" applyFont="1" applyBorder="1"/>
    <xf numFmtId="0" fontId="8" fillId="0" borderId="0" xfId="0" applyFont="1"/>
    <xf numFmtId="0" fontId="8" fillId="0" borderId="0" xfId="0" applyFont="1" applyBorder="1" applyAlignment="1">
      <alignment horizontal="right"/>
    </xf>
    <xf numFmtId="0" fontId="8" fillId="0" borderId="0" xfId="0" applyFont="1" applyBorder="1" applyAlignment="1">
      <alignment horizontal="left" wrapText="1"/>
    </xf>
    <xf numFmtId="0" fontId="3" fillId="0" borderId="0" xfId="0" applyFont="1" applyAlignment="1">
      <alignment horizontal="justify" vertical="center" wrapText="1"/>
    </xf>
    <xf numFmtId="0" fontId="0" fillId="0" borderId="0" xfId="0" applyBorder="1" applyAlignment="1">
      <alignment horizontal="left"/>
    </xf>
    <xf numFmtId="0" fontId="10" fillId="0" borderId="1" xfId="0" applyFont="1" applyBorder="1" applyAlignment="1" applyProtection="1">
      <alignment horizontal="left" wrapText="1"/>
      <protection locked="0" hidden="1"/>
    </xf>
    <xf numFmtId="0" fontId="14" fillId="0" borderId="0" xfId="0" applyFont="1" applyBorder="1" applyAlignment="1">
      <alignment horizontal="right"/>
    </xf>
    <xf numFmtId="0" fontId="0" fillId="0" borderId="4" xfId="0" applyBorder="1" applyAlignment="1">
      <alignment horizontal="left" wrapText="1"/>
    </xf>
    <xf numFmtId="0" fontId="7" fillId="0" borderId="7" xfId="0" applyFont="1" applyBorder="1" applyAlignment="1" applyProtection="1">
      <alignment horizontal="left" wrapText="1"/>
      <protection locked="0"/>
    </xf>
    <xf numFmtId="0" fontId="8"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0" xfId="0" applyFont="1" applyBorder="1" applyAlignment="1">
      <alignment horizontal="left" wrapText="1"/>
    </xf>
    <xf numFmtId="44" fontId="8" fillId="0" borderId="1" xfId="0" applyNumberFormat="1" applyFont="1" applyBorder="1" applyAlignment="1">
      <alignment horizontal="left" wrapText="1"/>
    </xf>
    <xf numFmtId="0" fontId="8" fillId="0" borderId="1" xfId="0" applyFont="1" applyBorder="1" applyAlignment="1">
      <alignment horizontal="left" wrapText="1"/>
    </xf>
    <xf numFmtId="9" fontId="8" fillId="0" borderId="2" xfId="2" applyNumberFormat="1" applyFont="1" applyBorder="1" applyAlignment="1" applyProtection="1">
      <alignment horizontal="right" wrapText="1"/>
      <protection locked="0"/>
    </xf>
    <xf numFmtId="44" fontId="8" fillId="0" borderId="2" xfId="0" applyNumberFormat="1" applyFont="1" applyBorder="1" applyAlignment="1">
      <alignment horizontal="left" wrapText="1"/>
    </xf>
    <xf numFmtId="0" fontId="8" fillId="0" borderId="2" xfId="0" applyFont="1" applyBorder="1" applyAlignment="1">
      <alignment horizontal="left" wrapText="1"/>
    </xf>
    <xf numFmtId="0" fontId="9" fillId="0" borderId="3"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44" fontId="8" fillId="0" borderId="5" xfId="1"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44" fontId="8" fillId="0" borderId="3" xfId="1" applyFont="1" applyBorder="1" applyAlignment="1">
      <alignment horizontal="center" vertical="center" wrapText="1"/>
    </xf>
    <xf numFmtId="0" fontId="3" fillId="0" borderId="0" xfId="0" applyFont="1" applyAlignment="1">
      <alignment horizontal="justify" vertical="center" wrapText="1"/>
    </xf>
    <xf numFmtId="0" fontId="0" fillId="0" borderId="1" xfId="0"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F$8" lockText="1" noThreeD="1"/>
</file>

<file path=xl/ctrlProps/ctrlProp2.xml><?xml version="1.0" encoding="utf-8"?>
<formControlPr xmlns="http://schemas.microsoft.com/office/spreadsheetml/2009/9/main" objectType="CheckBox" fmlaLink="$F$9" lockText="1" noThreeD="1"/>
</file>

<file path=xl/ctrlProps/ctrlProp3.xml><?xml version="1.0" encoding="utf-8"?>
<formControlPr xmlns="http://schemas.microsoft.com/office/spreadsheetml/2009/9/main" objectType="CheckBox" fmlaLink="$F$10" lockText="1" noThreeD="1"/>
</file>

<file path=xl/ctrlProps/ctrlProp4.xml><?xml version="1.0" encoding="utf-8"?>
<formControlPr xmlns="http://schemas.microsoft.com/office/spreadsheetml/2009/9/main" objectType="CheckBox" fmlaLink="$F$11" lockText="1" noThreeD="1"/>
</file>

<file path=xl/ctrlProps/ctrlProp5.xml><?xml version="1.0" encoding="utf-8"?>
<formControlPr xmlns="http://schemas.microsoft.com/office/spreadsheetml/2009/9/main" objectType="CheckBox" fmlaLink="$F$12" lockText="1" noThreeD="1"/>
</file>

<file path=xl/ctrlProps/ctrlProp6.xml><?xml version="1.0" encoding="utf-8"?>
<formControlPr xmlns="http://schemas.microsoft.com/office/spreadsheetml/2009/9/main" objectType="CheckBox" fmlaLink="$F$13" lockText="1" noThreeD="1"/>
</file>

<file path=xl/ctrlProps/ctrlProp7.xml><?xml version="1.0" encoding="utf-8"?>
<formControlPr xmlns="http://schemas.microsoft.com/office/spreadsheetml/2009/9/main" objectType="CheckBox" fmlaLink="$F$15" lockText="1" noThreeD="1"/>
</file>

<file path=xl/ctrlProps/ctrlProp8.xml><?xml version="1.0" encoding="utf-8"?>
<formControlPr xmlns="http://schemas.microsoft.com/office/spreadsheetml/2009/9/main" objectType="CheckBox" fmlaLink="$F$14"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533400</xdr:colOff>
          <xdr:row>7</xdr:row>
          <xdr:rowOff>9525</xdr:rowOff>
        </xdr:from>
        <xdr:to>
          <xdr:col>5</xdr:col>
          <xdr:colOff>571500</xdr:colOff>
          <xdr:row>7</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DA37528-38A3-4425-B720-AB5B8BFF1C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8</xdr:row>
          <xdr:rowOff>19050</xdr:rowOff>
        </xdr:from>
        <xdr:to>
          <xdr:col>5</xdr:col>
          <xdr:colOff>609600</xdr:colOff>
          <xdr:row>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36B6C29E-E125-41F2-ABCA-4359BBBCD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xdr:row>
          <xdr:rowOff>19050</xdr:rowOff>
        </xdr:from>
        <xdr:to>
          <xdr:col>5</xdr:col>
          <xdr:colOff>619125</xdr:colOff>
          <xdr:row>10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764F9EAC-11EA-420E-84D6-B3C1943B48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xdr:row>
          <xdr:rowOff>19050</xdr:rowOff>
        </xdr:from>
        <xdr:to>
          <xdr:col>6</xdr:col>
          <xdr:colOff>19050</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5AE8EF2-5EEA-45A8-9931-259651BDA9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11</xdr:row>
          <xdr:rowOff>19050</xdr:rowOff>
        </xdr:from>
        <xdr:to>
          <xdr:col>5</xdr:col>
          <xdr:colOff>619125</xdr:colOff>
          <xdr:row>12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DD9D9628-DA94-4CBC-9915-3ABF0C823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12</xdr:row>
          <xdr:rowOff>19050</xdr:rowOff>
        </xdr:from>
        <xdr:to>
          <xdr:col>5</xdr:col>
          <xdr:colOff>619125</xdr:colOff>
          <xdr:row>13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6942404B-96F5-4BC2-B596-C639924B78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14</xdr:row>
          <xdr:rowOff>0</xdr:rowOff>
        </xdr:from>
        <xdr:to>
          <xdr:col>5</xdr:col>
          <xdr:colOff>619125</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52DCADF4-70F1-4586-9DBD-AB17EB10D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0</xdr:rowOff>
        </xdr:from>
        <xdr:to>
          <xdr:col>5</xdr:col>
          <xdr:colOff>619125</xdr:colOff>
          <xdr:row>13</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45390A7-F931-40E1-9BF8-2BA210950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3"/>
  <sheetViews>
    <sheetView tabSelected="1" view="pageLayout" zoomScaleNormal="100" workbookViewId="0">
      <selection activeCell="A23" sqref="A23:D23"/>
    </sheetView>
  </sheetViews>
  <sheetFormatPr defaultRowHeight="15" x14ac:dyDescent="0.25"/>
  <cols>
    <col min="1" max="1" width="6.7109375" customWidth="1"/>
    <col min="2" max="2" width="5.7109375" customWidth="1"/>
    <col min="3" max="3" width="4.85546875" customWidth="1"/>
    <col min="4" max="4" width="5.7109375" customWidth="1"/>
    <col min="5" max="7" width="8.7109375" customWidth="1"/>
    <col min="8" max="9" width="5.7109375" customWidth="1"/>
    <col min="10" max="10" width="9.42578125" customWidth="1"/>
    <col min="11" max="11" width="2.85546875" customWidth="1"/>
    <col min="12" max="12" width="2.28515625" customWidth="1"/>
    <col min="13" max="13" width="5.85546875" customWidth="1"/>
    <col min="14" max="14" width="5.7109375" customWidth="1"/>
    <col min="15" max="15" width="7.5703125" customWidth="1"/>
  </cols>
  <sheetData>
    <row r="1" spans="1:15" ht="3.75" customHeight="1" x14ac:dyDescent="0.25"/>
    <row r="2" spans="1:15" ht="3.75" customHeight="1" x14ac:dyDescent="0.25"/>
    <row r="3" spans="1:15" ht="108.75" customHeight="1" x14ac:dyDescent="0.25">
      <c r="A3" s="22" t="s">
        <v>17</v>
      </c>
      <c r="B3" s="22"/>
      <c r="C3" s="22"/>
      <c r="D3" s="22"/>
      <c r="E3" s="22"/>
      <c r="F3" s="22"/>
      <c r="G3" s="22"/>
      <c r="H3" s="22"/>
      <c r="I3" s="22"/>
      <c r="J3" s="22"/>
      <c r="K3" s="22"/>
      <c r="L3" s="22"/>
      <c r="M3" s="22"/>
      <c r="N3" s="22"/>
      <c r="O3" s="22"/>
    </row>
    <row r="4" spans="1:15" ht="66" customHeight="1" x14ac:dyDescent="0.25">
      <c r="A4" s="22"/>
      <c r="B4" s="22"/>
      <c r="C4" s="22"/>
      <c r="D4" s="22"/>
      <c r="E4" s="22"/>
      <c r="F4" s="22"/>
      <c r="G4" s="22"/>
      <c r="H4" s="22"/>
      <c r="I4" s="22"/>
      <c r="J4" s="22"/>
      <c r="K4" s="22"/>
      <c r="L4" s="22"/>
      <c r="M4" s="22"/>
      <c r="N4" s="22"/>
      <c r="O4" s="22"/>
    </row>
    <row r="5" spans="1:15" ht="7.5" customHeight="1" x14ac:dyDescent="0.25">
      <c r="A5" s="3"/>
      <c r="B5" s="3"/>
      <c r="C5" s="3"/>
      <c r="D5" s="3"/>
      <c r="E5" s="3"/>
      <c r="F5" s="3"/>
      <c r="G5" s="3"/>
      <c r="H5" s="3"/>
      <c r="I5" s="3"/>
      <c r="J5" s="3"/>
      <c r="K5" s="3"/>
      <c r="L5" s="3"/>
      <c r="M5" s="3"/>
    </row>
    <row r="6" spans="1:15" ht="7.5" customHeight="1" x14ac:dyDescent="0.25">
      <c r="A6" s="1"/>
    </row>
    <row r="7" spans="1:15" ht="29.25" customHeight="1" x14ac:dyDescent="0.25">
      <c r="A7" s="9"/>
      <c r="B7" s="23" t="s">
        <v>3</v>
      </c>
      <c r="C7" s="23"/>
      <c r="D7" s="23"/>
      <c r="E7" s="23" t="s">
        <v>12</v>
      </c>
      <c r="F7" s="23"/>
      <c r="G7" s="30" t="s">
        <v>13</v>
      </c>
      <c r="H7" s="30"/>
      <c r="I7" s="23" t="s">
        <v>14</v>
      </c>
      <c r="J7" s="23"/>
      <c r="K7" s="23"/>
      <c r="L7" s="23" t="s">
        <v>15</v>
      </c>
      <c r="M7" s="23"/>
      <c r="N7" s="23"/>
    </row>
    <row r="8" spans="1:15" ht="18.75" customHeight="1" x14ac:dyDescent="0.25">
      <c r="B8" s="31">
        <v>2009</v>
      </c>
      <c r="C8" s="31"/>
      <c r="D8" s="32"/>
      <c r="E8" s="11"/>
      <c r="F8" s="18" t="b">
        <v>0</v>
      </c>
      <c r="G8" s="33">
        <f t="shared" ref="G8:G13" si="0">IF(F8=TRUE,25,0)</f>
        <v>0</v>
      </c>
      <c r="H8" s="33"/>
      <c r="I8" s="33" t="s">
        <v>6</v>
      </c>
      <c r="J8" s="33"/>
      <c r="K8" s="33"/>
      <c r="L8" s="33">
        <f>IF(G8=0,0,G8*1.051)</f>
        <v>0</v>
      </c>
      <c r="M8" s="33"/>
      <c r="N8" s="33"/>
    </row>
    <row r="9" spans="1:15" ht="18.75" customHeight="1" x14ac:dyDescent="0.25">
      <c r="B9" s="34">
        <v>2010</v>
      </c>
      <c r="C9" s="34"/>
      <c r="D9" s="35"/>
      <c r="E9" s="11"/>
      <c r="F9" s="18" t="b">
        <v>0</v>
      </c>
      <c r="G9" s="36">
        <f t="shared" si="0"/>
        <v>0</v>
      </c>
      <c r="H9" s="36"/>
      <c r="I9" s="36" t="s">
        <v>7</v>
      </c>
      <c r="J9" s="36"/>
      <c r="K9" s="36"/>
      <c r="L9" s="36">
        <f>IF(G9=0,0,G9*1.0445)</f>
        <v>0</v>
      </c>
      <c r="M9" s="36"/>
      <c r="N9" s="36"/>
    </row>
    <row r="10" spans="1:15" ht="18.75" customHeight="1" x14ac:dyDescent="0.25">
      <c r="B10" s="34">
        <v>2011</v>
      </c>
      <c r="C10" s="34"/>
      <c r="D10" s="35"/>
      <c r="E10" s="11"/>
      <c r="F10" s="18" t="b">
        <v>0</v>
      </c>
      <c r="G10" s="36">
        <f t="shared" si="0"/>
        <v>0</v>
      </c>
      <c r="H10" s="36"/>
      <c r="I10" s="36" t="s">
        <v>8</v>
      </c>
      <c r="J10" s="36"/>
      <c r="K10" s="36"/>
      <c r="L10" s="36">
        <f>IF(G10=0,0,G10*1.036)</f>
        <v>0</v>
      </c>
      <c r="M10" s="36"/>
      <c r="N10" s="36"/>
    </row>
    <row r="11" spans="1:15" ht="18.75" customHeight="1" x14ac:dyDescent="0.25">
      <c r="B11" s="34">
        <v>2012</v>
      </c>
      <c r="C11" s="34"/>
      <c r="D11" s="35"/>
      <c r="E11" s="11"/>
      <c r="F11" s="18" t="b">
        <v>0</v>
      </c>
      <c r="G11" s="36">
        <f t="shared" si="0"/>
        <v>0</v>
      </c>
      <c r="H11" s="36"/>
      <c r="I11" s="36" t="s">
        <v>9</v>
      </c>
      <c r="J11" s="36"/>
      <c r="K11" s="36"/>
      <c r="L11" s="36">
        <f>IF(G11=0,0,G11*1.0235)</f>
        <v>0</v>
      </c>
      <c r="M11" s="36"/>
      <c r="N11" s="36"/>
    </row>
    <row r="12" spans="1:15" ht="18.75" customHeight="1" x14ac:dyDescent="0.25">
      <c r="B12" s="34">
        <v>2013</v>
      </c>
      <c r="C12" s="34"/>
      <c r="D12" s="35"/>
      <c r="E12" s="11"/>
      <c r="F12" s="18" t="b">
        <v>0</v>
      </c>
      <c r="G12" s="36">
        <f t="shared" si="0"/>
        <v>0</v>
      </c>
      <c r="H12" s="36"/>
      <c r="I12" s="36" t="s">
        <v>10</v>
      </c>
      <c r="J12" s="36"/>
      <c r="K12" s="36"/>
      <c r="L12" s="36">
        <f>G12</f>
        <v>0</v>
      </c>
      <c r="M12" s="36"/>
      <c r="N12" s="36"/>
    </row>
    <row r="13" spans="1:15" ht="18.75" customHeight="1" x14ac:dyDescent="0.25">
      <c r="B13" s="34">
        <v>2014</v>
      </c>
      <c r="C13" s="34"/>
      <c r="D13" s="35"/>
      <c r="E13" s="11"/>
      <c r="F13" s="18" t="b">
        <v>0</v>
      </c>
      <c r="G13" s="36">
        <f t="shared" si="0"/>
        <v>0</v>
      </c>
      <c r="H13" s="36"/>
      <c r="I13" s="36" t="s">
        <v>10</v>
      </c>
      <c r="J13" s="36"/>
      <c r="K13" s="36"/>
      <c r="L13" s="36">
        <f>G13</f>
        <v>0</v>
      </c>
      <c r="M13" s="36"/>
      <c r="N13" s="36"/>
    </row>
    <row r="14" spans="1:15" ht="18.75" customHeight="1" x14ac:dyDescent="0.25">
      <c r="B14" s="34">
        <v>2015</v>
      </c>
      <c r="C14" s="34"/>
      <c r="D14" s="35"/>
      <c r="E14" s="11"/>
      <c r="F14" s="18" t="b">
        <v>0</v>
      </c>
      <c r="G14" s="36">
        <f t="shared" ref="G14" si="1">IF(F14=TRUE,25,0)</f>
        <v>0</v>
      </c>
      <c r="H14" s="36"/>
      <c r="I14" s="36" t="s">
        <v>10</v>
      </c>
      <c r="J14" s="36"/>
      <c r="K14" s="36"/>
      <c r="L14" s="36">
        <f>G14</f>
        <v>0</v>
      </c>
      <c r="M14" s="36"/>
      <c r="N14" s="36"/>
    </row>
    <row r="15" spans="1:15" ht="18.75" customHeight="1" x14ac:dyDescent="0.25">
      <c r="A15" s="4"/>
      <c r="B15" s="34">
        <v>2016</v>
      </c>
      <c r="C15" s="34"/>
      <c r="D15" s="34"/>
      <c r="E15" s="20"/>
      <c r="F15" s="21" t="b">
        <v>0</v>
      </c>
      <c r="G15" s="36">
        <f t="shared" ref="G15" si="2">IF(F15=TRUE,25,0)</f>
        <v>0</v>
      </c>
      <c r="H15" s="36"/>
      <c r="I15" s="36" t="s">
        <v>10</v>
      </c>
      <c r="J15" s="36"/>
      <c r="K15" s="36"/>
      <c r="L15" s="36">
        <f>G15</f>
        <v>0</v>
      </c>
      <c r="M15" s="36"/>
      <c r="N15" s="36"/>
    </row>
    <row r="16" spans="1:15" ht="7.5" customHeight="1" x14ac:dyDescent="0.25">
      <c r="A16" s="4"/>
      <c r="B16" s="8"/>
      <c r="C16" s="8"/>
      <c r="D16" s="8"/>
      <c r="E16" s="8"/>
      <c r="F16" s="6"/>
      <c r="G16" s="8"/>
      <c r="H16" s="8"/>
      <c r="I16" s="15"/>
      <c r="J16" s="15"/>
      <c r="K16" s="15"/>
      <c r="L16" s="15"/>
      <c r="M16" s="15"/>
      <c r="N16" s="12"/>
    </row>
    <row r="17" spans="1:21" ht="22.5" customHeight="1" x14ac:dyDescent="0.25">
      <c r="A17" s="4"/>
      <c r="B17" s="8"/>
      <c r="C17" s="8"/>
      <c r="D17" s="8"/>
      <c r="E17" s="8"/>
      <c r="F17" s="5"/>
      <c r="G17" s="10">
        <f>SUM(G8:H15)</f>
        <v>0</v>
      </c>
      <c r="H17" s="10"/>
      <c r="I17" s="13"/>
      <c r="J17" s="14" t="s">
        <v>16</v>
      </c>
      <c r="K17" s="25">
        <f>SUM(L8:N15)</f>
        <v>0</v>
      </c>
      <c r="L17" s="25"/>
      <c r="M17" s="25"/>
      <c r="N17" s="25"/>
    </row>
    <row r="18" spans="1:21" ht="22.5" customHeight="1" x14ac:dyDescent="0.25">
      <c r="A18" s="4"/>
      <c r="B18" s="8"/>
      <c r="C18" s="8"/>
      <c r="D18" s="8"/>
      <c r="E18" s="8"/>
      <c r="F18" s="5"/>
      <c r="G18" s="7"/>
      <c r="H18" s="19" t="str">
        <f>IF(K18=0%,"",IF(OR(K18=5%,K18=13%,K18=14.975%,K18=15%),IF(K18=5%,"",IF(K18=13%,"",IF(K18=14.975%,"",IF(K18=15%,"")))),"Insert Correct Tax Rate"))</f>
        <v/>
      </c>
      <c r="I18" s="13"/>
      <c r="J18" s="14" t="s">
        <v>11</v>
      </c>
      <c r="K18" s="27">
        <v>0</v>
      </c>
      <c r="L18" s="27"/>
      <c r="M18" s="27"/>
      <c r="N18" s="27"/>
    </row>
    <row r="19" spans="1:21" ht="22.5" customHeight="1" x14ac:dyDescent="0.25">
      <c r="A19" s="4"/>
      <c r="B19" s="8"/>
      <c r="C19" s="8"/>
      <c r="D19" s="8"/>
      <c r="F19" s="8"/>
      <c r="I19" s="13"/>
      <c r="J19" s="14" t="s">
        <v>4</v>
      </c>
      <c r="K19" s="28">
        <f>G17*K18</f>
        <v>0</v>
      </c>
      <c r="L19" s="28"/>
      <c r="M19" s="29"/>
      <c r="N19" s="29"/>
    </row>
    <row r="20" spans="1:21" ht="3" customHeight="1" x14ac:dyDescent="0.25">
      <c r="A20" s="4"/>
      <c r="B20" s="8"/>
      <c r="C20" s="8"/>
      <c r="D20" s="8"/>
      <c r="E20" s="8"/>
      <c r="F20" s="8"/>
      <c r="I20" s="13"/>
      <c r="J20" s="14"/>
      <c r="K20" s="24"/>
      <c r="L20" s="24"/>
      <c r="M20" s="24"/>
      <c r="N20" s="24"/>
    </row>
    <row r="21" spans="1:21" ht="22.5" customHeight="1" x14ac:dyDescent="0.25">
      <c r="A21" s="4"/>
      <c r="B21" s="8"/>
      <c r="C21" s="8"/>
      <c r="D21" s="8"/>
      <c r="E21" s="8"/>
      <c r="F21" s="8"/>
      <c r="I21" s="13"/>
      <c r="J21" s="14" t="s">
        <v>5</v>
      </c>
      <c r="K21" s="25">
        <f>SUM(K17,K19)</f>
        <v>0</v>
      </c>
      <c r="L21" s="25"/>
      <c r="M21" s="26"/>
      <c r="N21" s="26"/>
    </row>
    <row r="22" spans="1:21" ht="15" customHeight="1" x14ac:dyDescent="0.25"/>
    <row r="23" spans="1:21" x14ac:dyDescent="0.25">
      <c r="A23" s="38"/>
      <c r="B23" s="38"/>
      <c r="C23" s="38"/>
      <c r="D23" s="38"/>
      <c r="E23" s="17"/>
      <c r="F23" s="38"/>
      <c r="G23" s="38"/>
      <c r="H23" s="38"/>
      <c r="I23" s="38"/>
    </row>
    <row r="24" spans="1:21" x14ac:dyDescent="0.25">
      <c r="A24" s="2" t="s">
        <v>1</v>
      </c>
      <c r="F24" s="2" t="s">
        <v>2</v>
      </c>
    </row>
    <row r="29" spans="1:21" ht="11.25" customHeight="1" x14ac:dyDescent="0.25"/>
    <row r="30" spans="1:21" ht="15" customHeight="1" x14ac:dyDescent="0.25">
      <c r="A30" s="37" t="s">
        <v>0</v>
      </c>
      <c r="B30" s="37"/>
      <c r="C30" s="37"/>
      <c r="D30" s="37"/>
      <c r="E30" s="37"/>
      <c r="F30" s="37"/>
      <c r="G30" s="37"/>
      <c r="H30" s="37"/>
      <c r="I30" s="37"/>
      <c r="J30" s="37"/>
      <c r="K30" s="37"/>
      <c r="L30" s="37"/>
      <c r="M30" s="37"/>
      <c r="N30" s="37"/>
      <c r="O30" s="37"/>
      <c r="P30" s="16"/>
      <c r="Q30" s="16"/>
      <c r="R30" s="16"/>
      <c r="S30" s="16"/>
      <c r="T30" s="16"/>
      <c r="U30" s="16"/>
    </row>
    <row r="31" spans="1:21" x14ac:dyDescent="0.25">
      <c r="A31" s="37"/>
      <c r="B31" s="37"/>
      <c r="C31" s="37"/>
      <c r="D31" s="37"/>
      <c r="E31" s="37"/>
      <c r="F31" s="37"/>
      <c r="G31" s="37"/>
      <c r="H31" s="37"/>
      <c r="I31" s="37"/>
      <c r="J31" s="37"/>
      <c r="K31" s="37"/>
      <c r="L31" s="37"/>
      <c r="M31" s="37"/>
      <c r="N31" s="37"/>
      <c r="O31" s="37"/>
      <c r="P31" s="16"/>
      <c r="Q31" s="16"/>
      <c r="R31" s="16"/>
      <c r="S31" s="16"/>
      <c r="T31" s="16"/>
      <c r="U31" s="16"/>
    </row>
    <row r="32" spans="1:21" ht="7.5" customHeight="1" x14ac:dyDescent="0.25">
      <c r="A32" s="37"/>
      <c r="B32" s="37"/>
      <c r="C32" s="37"/>
      <c r="D32" s="37"/>
      <c r="E32" s="37"/>
      <c r="F32" s="37"/>
      <c r="G32" s="37"/>
      <c r="H32" s="37"/>
      <c r="I32" s="37"/>
      <c r="J32" s="37"/>
      <c r="K32" s="37"/>
      <c r="L32" s="37"/>
      <c r="M32" s="37"/>
      <c r="N32" s="37"/>
      <c r="O32" s="37"/>
    </row>
    <row r="33" spans="1:15" ht="18" customHeight="1" x14ac:dyDescent="0.25">
      <c r="A33" s="37"/>
      <c r="B33" s="37"/>
      <c r="C33" s="37"/>
      <c r="D33" s="37"/>
      <c r="E33" s="37"/>
      <c r="F33" s="37"/>
      <c r="G33" s="37"/>
      <c r="H33" s="37"/>
      <c r="I33" s="37"/>
      <c r="J33" s="37"/>
      <c r="K33" s="37"/>
      <c r="L33" s="37"/>
      <c r="M33" s="37"/>
      <c r="N33" s="37"/>
      <c r="O33" s="37"/>
    </row>
  </sheetData>
  <sheetProtection algorithmName="SHA-512" hashValue="xV6bFlCQLSkt5yPQU/DXxg9avXFTRnn1HvVA3p3GV8p73Ys57bMZE0qCrYrEHnC9et5DYru6yuoF2MYcuSx6yA==" saltValue="LdFBdzRF0UsQj7Qr9RW88Q==" spinCount="100000" sheet="1" objects="1" scenarios="1" selectLockedCells="1"/>
  <mergeCells count="46">
    <mergeCell ref="I12:K12"/>
    <mergeCell ref="I13:K13"/>
    <mergeCell ref="L12:N12"/>
    <mergeCell ref="L13:N13"/>
    <mergeCell ref="A30:O33"/>
    <mergeCell ref="F23:I23"/>
    <mergeCell ref="A23:D23"/>
    <mergeCell ref="B15:D15"/>
    <mergeCell ref="G15:H15"/>
    <mergeCell ref="I15:K15"/>
    <mergeCell ref="L15:N15"/>
    <mergeCell ref="B14:D14"/>
    <mergeCell ref="G14:H14"/>
    <mergeCell ref="I14:K14"/>
    <mergeCell ref="L14:N14"/>
    <mergeCell ref="I9:K9"/>
    <mergeCell ref="I10:K10"/>
    <mergeCell ref="I11:K11"/>
    <mergeCell ref="L8:N8"/>
    <mergeCell ref="L9:N9"/>
    <mergeCell ref="L10:N10"/>
    <mergeCell ref="L11:N11"/>
    <mergeCell ref="B11:D11"/>
    <mergeCell ref="B12:D12"/>
    <mergeCell ref="B13:D13"/>
    <mergeCell ref="G9:H9"/>
    <mergeCell ref="G10:H10"/>
    <mergeCell ref="G11:H11"/>
    <mergeCell ref="G12:H12"/>
    <mergeCell ref="G13:H13"/>
    <mergeCell ref="A3:O4"/>
    <mergeCell ref="B7:D7"/>
    <mergeCell ref="E7:F7"/>
    <mergeCell ref="K20:N20"/>
    <mergeCell ref="K21:N21"/>
    <mergeCell ref="K18:N18"/>
    <mergeCell ref="K17:N17"/>
    <mergeCell ref="K19:N19"/>
    <mergeCell ref="G7:H7"/>
    <mergeCell ref="I7:K7"/>
    <mergeCell ref="L7:N7"/>
    <mergeCell ref="B8:D8"/>
    <mergeCell ref="G8:H8"/>
    <mergeCell ref="I8:K8"/>
    <mergeCell ref="B9:D9"/>
    <mergeCell ref="B10:D10"/>
  </mergeCells>
  <pageMargins left="0.51041666666666663" right="0.44791666666666669" top="1.5" bottom="0.75" header="0.52083333333333337" footer="0.53125"/>
  <pageSetup orientation="portrait" r:id="rId1"/>
  <headerFooter>
    <oddHeader>&amp;L&amp;G&amp;R&amp;26Tariff 8 - C&amp;11
&amp;20&amp;K00-021Non Commercial Webcasters</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4</xdr:col>
                    <xdr:colOff>533400</xdr:colOff>
                    <xdr:row>7</xdr:row>
                    <xdr:rowOff>9525</xdr:rowOff>
                  </from>
                  <to>
                    <xdr:col>5</xdr:col>
                    <xdr:colOff>571500</xdr:colOff>
                    <xdr:row>7</xdr:row>
                    <xdr:rowOff>228600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xdr:col>
                    <xdr:colOff>533400</xdr:colOff>
                    <xdr:row>8</xdr:row>
                    <xdr:rowOff>19050</xdr:rowOff>
                  </from>
                  <to>
                    <xdr:col>5</xdr:col>
                    <xdr:colOff>609600</xdr:colOff>
                    <xdr:row>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533400</xdr:colOff>
                    <xdr:row>9</xdr:row>
                    <xdr:rowOff>19050</xdr:rowOff>
                  </from>
                  <to>
                    <xdr:col>5</xdr:col>
                    <xdr:colOff>619125</xdr:colOff>
                    <xdr:row>10</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533400</xdr:colOff>
                    <xdr:row>10</xdr:row>
                    <xdr:rowOff>19050</xdr:rowOff>
                  </from>
                  <to>
                    <xdr:col>6</xdr:col>
                    <xdr:colOff>19050</xdr:colOff>
                    <xdr:row>11</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4</xdr:col>
                    <xdr:colOff>533400</xdr:colOff>
                    <xdr:row>11</xdr:row>
                    <xdr:rowOff>19050</xdr:rowOff>
                  </from>
                  <to>
                    <xdr:col>5</xdr:col>
                    <xdr:colOff>619125</xdr:colOff>
                    <xdr:row>12</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533400</xdr:colOff>
                    <xdr:row>12</xdr:row>
                    <xdr:rowOff>19050</xdr:rowOff>
                  </from>
                  <to>
                    <xdr:col>5</xdr:col>
                    <xdr:colOff>619125</xdr:colOff>
                    <xdr:row>13</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533400</xdr:colOff>
                    <xdr:row>14</xdr:row>
                    <xdr:rowOff>0</xdr:rowOff>
                  </from>
                  <to>
                    <xdr:col>5</xdr:col>
                    <xdr:colOff>619125</xdr:colOff>
                    <xdr:row>14</xdr:row>
                    <xdr:rowOff>219075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533400</xdr:colOff>
                    <xdr:row>13</xdr:row>
                    <xdr:rowOff>0</xdr:rowOff>
                  </from>
                  <to>
                    <xdr:col>5</xdr:col>
                    <xdr:colOff>619125</xdr:colOff>
                    <xdr:row>13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ftulloch</dc:creator>
  <cp:lastModifiedBy>Fallon-Peage Tulloch</cp:lastModifiedBy>
  <cp:lastPrinted>2014-08-20T14:40:41Z</cp:lastPrinted>
  <dcterms:created xsi:type="dcterms:W3CDTF">2014-08-12T21:57:47Z</dcterms:created>
  <dcterms:modified xsi:type="dcterms:W3CDTF">2017-01-12T17:00:03Z</dcterms:modified>
</cp:coreProperties>
</file>